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ิ๊บ\o11\"/>
    </mc:Choice>
  </mc:AlternateContent>
  <xr:revisionPtr revIDLastSave="0" documentId="13_ncr:1_{145D102B-39AF-4B66-A444-BCC8D966B950}" xr6:coauthVersionLast="47" xr6:coauthVersionMax="47" xr10:uidLastSave="{00000000-0000-0000-0000-000000000000}"/>
  <bookViews>
    <workbookView xWindow="-120" yWindow="-120" windowWidth="29040" windowHeight="15840" xr2:uid="{E907AF4F-72E3-497F-ABEE-FA7A309F4030}"/>
  </bookViews>
  <sheets>
    <sheet name="ก.ค. 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C9" i="2"/>
  <c r="D8" i="2"/>
  <c r="C8" i="2"/>
  <c r="D7" i="2"/>
  <c r="C7" i="2"/>
</calcChain>
</file>

<file path=xl/sharedStrings.xml><?xml version="1.0" encoding="utf-8"?>
<sst xmlns="http://schemas.openxmlformats.org/spreadsheetml/2006/main" count="31" uniqueCount="24">
  <si>
    <t>แบบ สขร.1</t>
  </si>
  <si>
    <t>สรุปผลการดำเนินการจัดซื้อจัดจ้างในรอบเดือน กรกฎาคม 2569</t>
  </si>
  <si>
    <t>สำนักงานศึกษาธิการภาค 16</t>
  </si>
  <si>
    <t>วันที่ 5 สิงหาคม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</si>
  <si>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</si>
  <si>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</si>
  <si>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</si>
  <si>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</si>
  <si>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</si>
  <si>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</si>
  <si>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</si>
  <si>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</si>
  <si>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</si>
  <si>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จ้างพนักงานจ้างปฏิบัติงานทรัพยากรบุคคล (ก.ค. - ก.ย. 69)</t>
  </si>
  <si>
    <t>เฉพาะเจาะจง</t>
  </si>
  <si>
    <t>น.ส.อัมพร นันตา 49,500</t>
  </si>
  <si>
    <t>ราคาต่ำสุด</t>
  </si>
  <si>
    <t>จ.37/52569 ลว. 1 กรกฎาคม 2569</t>
  </si>
  <si>
    <t>จ้างพนักงานจ้างปฏิบัติงานทำความสะอาด (1 ต.ค. 68- 30 ก.ย. 69)</t>
  </si>
  <si>
    <t>นางนงค์นุช มะโนคำ 28,387.08</t>
  </si>
  <si>
    <t>จ.38/52569 ลว. 1 กรกฎาคม 2569</t>
  </si>
  <si>
    <t>จ้างพนักงานจ้างปฏิบัติงานวิชาการคอมพิวเตอร์ (20 ก.ค. -30 ก.ย.69)</t>
  </si>
  <si>
    <t>น.ส.ปภัสสร ยศกันโท  39,387.12</t>
  </si>
  <si>
    <t>จ.39/52569 ลว. 1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</si>
</sst>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165" fontId="2" fillId="0" borderId="1" xfId="2" applyNumberFormat="1" applyFont="1" applyBorder="1" applyAlignment="1">
      <alignment vertical="top"/>
    </xf>
    <xf numFmtId="0" fontId="2" fillId="0" borderId="1" xfId="1" applyFont="1" applyBorder="1" applyAlignment="1">
      <alignment vertical="top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2" xfId="1" applyFont="1" applyBorder="1" applyAlignment="1">
      <alignment vertical="top"/>
    </xf>
    <xf numFmtId="164" fontId="3" fillId="0" borderId="1" xfId="2" applyFont="1" applyBorder="1" applyAlignment="1">
      <alignment vertical="top"/>
    </xf>
    <xf numFmtId="164" fontId="3" fillId="0" borderId="3" xfId="2" applyFont="1" applyBorder="1" applyAlignment="1">
      <alignment vertical="top"/>
    </xf>
    <xf numFmtId="0" fontId="3" fillId="0" borderId="2" xfId="1" applyFont="1" applyBorder="1" applyAlignment="1">
      <alignment horizontal="left" vertical="top"/>
    </xf>
    <xf numFmtId="4" fontId="2" fillId="0" borderId="1" xfId="1" applyNumberFormat="1" applyFont="1" applyBorder="1" applyAlignment="1">
      <alignment horizontal="right" vertical="top" wrapText="1"/>
    </xf>
  </cellXfs>
  <cellStyles count="3">
    <cellStyle name="Comma 2" xfId="2" xr:uid="{CF1B7B38-009F-48B6-B499-B12915EEAD06}"/>
    <cellStyle name="Normal" xfId="0" builtinId="0"/>
    <cellStyle name="Normal 2" xfId="1" xr:uid="{207210F6-882D-4E41-8897-18A0E097E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F00F-1EBE-4089-AEFC-9C3C43C0229F}">
  <dimension ref="A1:I9"/>
  <sheetViews>
    <sheetView tabSelected="1" zoomScale="87" zoomScaleNormal="87" workbookViewId="0">
      <selection activeCell="H19" sqref="H19"/>
    </sheetView>
  </sheetViews>
  <sheetFormatPr defaultColWidth="9" defaultRowHeight="20.25"/>
  <cols>
    <col min="1" max="1" width="7.42578125" style="1" customWidth="1"/>
    <col min="2" max="2" width="61" style="1" bestFit="1" customWidth="1"/>
    <col min="3" max="5" width="14.140625" style="1" bestFit="1" customWidth="1"/>
    <col min="6" max="7" width="31.7109375" style="1" bestFit="1" customWidth="1"/>
    <col min="8" max="8" width="11.28515625" style="1" customWidth="1"/>
    <col min="9" max="9" width="35.7109375" style="1" bestFit="1" customWidth="1"/>
    <col min="10" max="16384" width="9" style="1"/>
  </cols>
  <sheetData>
    <row r="1" spans="1:9">
      <c r="I1" s="1" t="s">
        <v>0</v>
      </c>
    </row>
    <row r="2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>
      <c r="A3" s="11" t="s">
        <v>2</v>
      </c>
      <c r="B3" s="11"/>
      <c r="C3" s="11"/>
      <c r="D3" s="11"/>
      <c r="E3" s="11"/>
      <c r="F3" s="11"/>
      <c r="G3" s="11"/>
      <c r="H3" s="11"/>
      <c r="I3" s="11"/>
    </row>
    <row r="4" spans="1:9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6" spans="1:9" ht="61.5" customHeight="1">
      <c r="A6" s="2" t="s">
        <v>4</v>
      </c>
      <c r="B6" s="2" t="s">
        <v>5</v>
      </c>
      <c r="C6" s="3" t="s">
        <v>6</v>
      </c>
      <c r="D6" s="2" t="s">
        <v>7</v>
      </c>
      <c r="E6" s="2" t="s">
        <v>8</v>
      </c>
      <c r="F6" s="4" t="s">
        <v>9</v>
      </c>
      <c r="G6" s="5" t="s">
        <v>10</v>
      </c>
      <c r="H6" s="6" t="s">
        <v>11</v>
      </c>
      <c r="I6" s="6" t="s">
        <v>12</v>
      </c>
    </row>
    <row r="7" spans="1:9">
      <c r="A7" s="7">
        <v>1</v>
      </c>
      <c r="B7" s="12" t="s">
        <v>13</v>
      </c>
      <c r="C7" s="13">
        <f>16500*3</f>
        <v>49500</v>
      </c>
      <c r="D7" s="13">
        <f>16500*3</f>
        <v>49500</v>
      </c>
      <c r="E7" s="8" t="s">
        <v>14</v>
      </c>
      <c r="F7" s="12" t="s">
        <v>15</v>
      </c>
      <c r="G7" s="12" t="s">
        <v>15</v>
      </c>
      <c r="H7" s="6" t="s">
        <v>16</v>
      </c>
      <c r="I7" s="9" t="s">
        <v>17</v>
      </c>
    </row>
    <row r="8" spans="1:9">
      <c r="A8" s="7">
        <v>2</v>
      </c>
      <c r="B8" s="12" t="s">
        <v>18</v>
      </c>
      <c r="C8" s="14">
        <f>10000+10000+8387.08</f>
        <v>28387.08</v>
      </c>
      <c r="D8" s="14">
        <f>10000+10000+8387.08</f>
        <v>28387.08</v>
      </c>
      <c r="E8" s="8" t="s">
        <v>14</v>
      </c>
      <c r="F8" s="12" t="s">
        <v>19</v>
      </c>
      <c r="G8" s="12" t="s">
        <v>19</v>
      </c>
      <c r="H8" s="7" t="s">
        <v>16</v>
      </c>
      <c r="I8" s="9" t="s">
        <v>20</v>
      </c>
    </row>
    <row r="9" spans="1:9" ht="30" customHeight="1">
      <c r="A9" s="7">
        <v>3</v>
      </c>
      <c r="B9" s="15" t="s">
        <v>21</v>
      </c>
      <c r="C9" s="16">
        <f>6387.12+16500+16500</f>
        <v>39387.119999999995</v>
      </c>
      <c r="D9" s="16">
        <f>6387.12+16500+16500</f>
        <v>39387.119999999995</v>
      </c>
      <c r="E9" s="8" t="s">
        <v>14</v>
      </c>
      <c r="F9" s="12" t="s">
        <v>22</v>
      </c>
      <c r="G9" s="12" t="s">
        <v>22</v>
      </c>
      <c r="H9" s="7" t="s">
        <v>16</v>
      </c>
      <c r="I9" s="9" t="s">
        <v>23</v>
      </c>
    </row>
  </sheetData>
  <mergeCells count="3">
    <mergeCell ref="A2:I2"/>
    <mergeCell ref="A3:I3"/>
    <mergeCell ref="A4:I4"/>
  </mergeCells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Yaowapa</dc:creator>
  <cp:lastModifiedBy>Yaowapa</cp:lastModifiedBy>
  <dcterms:created xsi:type="dcterms:W3CDTF">2026-08-10T07:13:15Z</dcterms:created>
  <dcterms:modified xsi:type="dcterms:W3CDTF">2026-08-10T07:17:36Z</dcterms:modified>
</cp:coreProperties>
</file>